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<sst xmlns="http://schemas.openxmlformats.org/spreadsheetml/2006/main" count="30" uniqueCount="29">
  <si>
    <t>自流井区中医院
网络安全相关物资数量及参数</t>
  </si>
  <si>
    <t>序号</t>
  </si>
  <si>
    <t>名称</t>
  </si>
  <si>
    <t>数量</t>
  </si>
  <si>
    <t>单价</t>
  </si>
  <si>
    <t>预算价</t>
  </si>
  <si>
    <t>参数</t>
  </si>
  <si>
    <t>最终报价（元）</t>
  </si>
  <si>
    <t>网闸</t>
  </si>
  <si>
    <t>性能：整机吞吐量≥500 Mbps；最大并发连接数≥100,000；MTBF≥50,000小时；延时&lt; 1ms；最大数据库同步速率≥1,800条/秒；:
内网机:3个10110011000BASE-T接口(包含1个HA日)，1个console接口，2个USB;外网机:3个10/10011000BASE-T接口(包含1个HA口)，1个console接口，2个USB;
标配单电源</t>
  </si>
  <si>
    <t>APT攻击预警平台</t>
  </si>
  <si>
    <t>整机吞吐量200Mbps；基础机架式：1U软硬一体X86工控机；CPU： Intel Celeron J1900/2.0GHz 4核4线程；内存：8G*1；硬盘：2T*1；网络接口：管理口=2千兆电，业务口=4千兆电； 电源电压：交流(AC 100-240V)；直流(DC 120-373V)；电源线通用(具体看排插孔)；电源规格：单电源 国标；电源额定功率：75W；风扇个数：1；风道：前进风 后出风；Console口：1个；USB：USB2.0*2；</t>
  </si>
  <si>
    <t>杀毒软件</t>
  </si>
  <si>
    <t>包含一套管理中心型号。</t>
  </si>
  <si>
    <t>交换机</t>
  </si>
  <si>
    <t>24个千兆RJ45端口，4个万兆SFP+端口，支持802.1Q VLAN、MTU VLAN、端口VLAN，支持QoS、带宽控制、风暴抑制，支持ERPS环网协议，RPL配置，支持环网数5，支持端口汇聚、端口镜像、端口监控，支持线缆检测、环回保护</t>
  </si>
  <si>
    <t>POE交换机</t>
  </si>
  <si>
    <t>24个10/100/1000Base-T RJ45端口（支持标准PoE+供电）,整机最大PoE供电功率为190W，单端口最大PoE供电功率为30W,符合IEEE 802.3af/at PoE供电标准，端口支持供电优先级,支持ERPS环网协议，RPL配置，支持环网数5，收敛时间≤50ms,支持智能开局、异常告警、快速排障,支持802.1Q VLAN、Port VLAN、QoS、带宽控制、风暴抑制,支持端口汇聚、端口流量统计、端口监控、线缆检测、环回保护,支持云管理、VLAN隔离、标准交换三种工作模式</t>
  </si>
  <si>
    <t>三层交换机，交换容量1.13Tbps/11.3Tbps,包转发率264Mpps,48 个 10/100/1000BASE-T 端口,4 个 1G/10GBASE-X SFP Plus 端口,1 个 Slot；支持流镜像,支持N:4端口镜像,支持本地和远程端口镜像</t>
  </si>
  <si>
    <t>交换机2
(不带光模块)</t>
  </si>
  <si>
    <t>万兆SFP+端口≥12个，支持CLI命令行、支持SNMP ，支持Web网管，支持ARP/IP/DoS防护、支持802.1X认证，支持生成树，支持环回检测、支持线缆检测、支持Ping、支持Tracert检测、支端口汇聚、支端口监控、支端口限速</t>
  </si>
  <si>
    <t>交换机3
(不带光模块)</t>
  </si>
  <si>
    <t>2.5G电口≥8个，SFP+口≥1个</t>
  </si>
  <si>
    <t>路由器</t>
  </si>
  <si>
    <t>处理器≥4核，内存≥2GB，WAN口≥5个，LAN口≥1个，WAN口支持1000M的电口，LAN口支持1000M的电口，支持Web认证，支持短信认证，支持免认证策略，支持PPPoE服务器，支持多种VPN（IPSec/PPTP/L2TP VPN），支持应用限制，支持网站过滤，支持网页安全，支持ARP防护，支持带宽管理，支持连接数限制，支持DHCP服务器，支持AP设置，至少管理280台AP，支持虚拟服务器，支持端口映射，支持静态路由、支持策略路由，支持ISP选路，支持智能均衡选路，支持ARP扫描，支持ARP列表，支持IP MAC绑定，支持防DoS类、扫描类、可疑包类等多种常见攻击行为，支持设置MAC地址过滤黑白名单，访问控制列表，支持ping、tracert诊断工具，支持接口流量统计、支持IP流量统计，支持系统日志，支持网址过滤，支持应用特征数据库升级。</t>
  </si>
  <si>
    <t>AP</t>
  </si>
  <si>
    <t>符合Wi-Fi 6标准，IEEE 802.11a/b/g/n/ac/ax，2.4GHz频段2x2 MIMO 300Mbps，5GHz频段2x2 MIMO 1201Mbps，理论最高无线速率1501Mbps内置全向天线设计
1个千兆网口
支持DC/标准PoE供电
支持TP-LINK易展功能
支持802.11k/v/r协议，智能漫游技术
频谱导航
射频自动调优功能
支持弱信号剔除、禁止弱信号设备接入功能
胖瘦一体，可以根据不同应用环境选择不同模式</t>
  </si>
  <si>
    <t>合计</t>
  </si>
  <si>
    <t>公司名称：                                投标人签字：
                                          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</si>
</sst>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topLeftCell="A8" workbookViewId="0">
      <selection activeCell="M13" sqref="M13"/>
    </sheetView>
  </sheetViews>
  <sheetFormatPr defaultColWidth="9" defaultRowHeight="13.5" outlineLevelCol="6"/>
  <cols>
    <col min="1" max="1" width="5.45833333333333" style="1" customWidth="1"/>
    <col min="2" max="2" width="20.75" style="1" customWidth="1"/>
    <col min="3" max="3" width="7.125" style="2" customWidth="1"/>
    <col min="4" max="4" width="8" style="2" customWidth="1"/>
    <col min="5" max="5" width="11.75" style="1" customWidth="1"/>
    <col min="6" max="6" width="70.625" style="1" customWidth="1"/>
    <col min="7" max="7" width="22" style="1" customWidth="1"/>
    <col min="8" max="16384" width="9" style="1"/>
  </cols>
  <sheetData>
    <row r="1" s="1" customFormat="1" ht="72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18.75" spans="1:7">
      <c r="A2" s="4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4" t="s">
        <v>6</v>
      </c>
      <c r="G2" s="6" t="s">
        <v>7</v>
      </c>
    </row>
    <row r="3" s="1" customFormat="1" ht="71.25" spans="1:7">
      <c r="A3" s="6">
        <v>1</v>
      </c>
      <c r="B3" s="7" t="s">
        <v>8</v>
      </c>
      <c r="C3" s="8">
        <v>1</v>
      </c>
      <c r="D3" s="7">
        <v>25000</v>
      </c>
      <c r="E3" s="7">
        <f>D3*C3</f>
        <v>25000</v>
      </c>
      <c r="F3" s="9" t="s">
        <v>9</v>
      </c>
      <c r="G3" s="6"/>
    </row>
    <row r="4" s="1" customFormat="1" ht="71.25" spans="1:7">
      <c r="A4" s="6">
        <v>2</v>
      </c>
      <c r="B4" s="7" t="s">
        <v>10</v>
      </c>
      <c r="C4" s="7">
        <v>1</v>
      </c>
      <c r="D4" s="7">
        <v>40000</v>
      </c>
      <c r="E4" s="7">
        <f t="shared" ref="E4:E13" si="0">D4*C4</f>
        <v>40000</v>
      </c>
      <c r="F4" s="10" t="s">
        <v>11</v>
      </c>
      <c r="G4" s="6"/>
    </row>
    <row r="5" s="1" customFormat="1" ht="27" customHeight="1" spans="1:7">
      <c r="A5" s="6">
        <v>3</v>
      </c>
      <c r="B5" s="7" t="s">
        <v>12</v>
      </c>
      <c r="C5" s="7">
        <v>100</v>
      </c>
      <c r="D5" s="7">
        <v>150</v>
      </c>
      <c r="E5" s="7">
        <f t="shared" si="0"/>
        <v>15000</v>
      </c>
      <c r="F5" s="10" t="s">
        <v>13</v>
      </c>
      <c r="G5" s="6"/>
    </row>
    <row r="6" s="1" customFormat="1" ht="42.75" spans="1:7">
      <c r="A6" s="6">
        <v>4</v>
      </c>
      <c r="B6" s="7" t="s">
        <v>14</v>
      </c>
      <c r="C6" s="7">
        <v>5</v>
      </c>
      <c r="D6" s="7">
        <v>960</v>
      </c>
      <c r="E6" s="7">
        <f t="shared" si="0"/>
        <v>4800</v>
      </c>
      <c r="F6" s="10" t="s">
        <v>15</v>
      </c>
      <c r="G6" s="6"/>
    </row>
    <row r="7" s="1" customFormat="1" ht="85.5" spans="1:7">
      <c r="A7" s="6">
        <v>5</v>
      </c>
      <c r="B7" s="7" t="s">
        <v>16</v>
      </c>
      <c r="C7" s="7">
        <v>9</v>
      </c>
      <c r="D7" s="7">
        <v>888.89</v>
      </c>
      <c r="E7" s="11">
        <f t="shared" si="0"/>
        <v>8000.01</v>
      </c>
      <c r="F7" s="10" t="s">
        <v>17</v>
      </c>
      <c r="G7" s="6"/>
    </row>
    <row r="8" s="1" customFormat="1" ht="42.75" spans="1:7">
      <c r="A8" s="6">
        <v>6</v>
      </c>
      <c r="B8" s="7" t="s">
        <v>14</v>
      </c>
      <c r="C8" s="7">
        <v>2</v>
      </c>
      <c r="D8" s="7">
        <v>6900</v>
      </c>
      <c r="E8" s="7">
        <f t="shared" si="0"/>
        <v>13800</v>
      </c>
      <c r="F8" s="10" t="s">
        <v>18</v>
      </c>
      <c r="G8" s="6"/>
    </row>
    <row r="9" s="1" customFormat="1" ht="42.75" spans="1:7">
      <c r="A9" s="6">
        <v>7</v>
      </c>
      <c r="B9" s="12" t="s">
        <v>19</v>
      </c>
      <c r="C9" s="7">
        <v>4</v>
      </c>
      <c r="D9" s="7">
        <v>1725</v>
      </c>
      <c r="E9" s="7">
        <f t="shared" si="0"/>
        <v>6900</v>
      </c>
      <c r="F9" s="10" t="s">
        <v>20</v>
      </c>
      <c r="G9" s="6"/>
    </row>
    <row r="10" s="1" customFormat="1" ht="28.5" spans="1:7">
      <c r="A10" s="6">
        <v>8</v>
      </c>
      <c r="B10" s="12" t="s">
        <v>21</v>
      </c>
      <c r="C10" s="7">
        <v>4</v>
      </c>
      <c r="D10" s="7">
        <v>625</v>
      </c>
      <c r="E10" s="7">
        <f t="shared" si="0"/>
        <v>2500</v>
      </c>
      <c r="F10" s="10" t="s">
        <v>22</v>
      </c>
      <c r="G10" s="6"/>
    </row>
    <row r="11" s="1" customFormat="1" ht="142.5" spans="1:7">
      <c r="A11" s="6">
        <v>9</v>
      </c>
      <c r="B11" s="7" t="s">
        <v>23</v>
      </c>
      <c r="C11" s="7">
        <v>1</v>
      </c>
      <c r="D11" s="7">
        <v>4000</v>
      </c>
      <c r="E11" s="7">
        <f t="shared" si="0"/>
        <v>4000</v>
      </c>
      <c r="F11" s="10" t="s">
        <v>24</v>
      </c>
      <c r="G11" s="6"/>
    </row>
    <row r="12" s="1" customFormat="1" ht="156.75" spans="1:7">
      <c r="A12" s="6">
        <v>10</v>
      </c>
      <c r="B12" s="7" t="s">
        <v>25</v>
      </c>
      <c r="C12" s="7">
        <v>21</v>
      </c>
      <c r="D12" s="7">
        <v>300</v>
      </c>
      <c r="E12" s="7">
        <f t="shared" si="0"/>
        <v>6300</v>
      </c>
      <c r="F12" s="9" t="s">
        <v>26</v>
      </c>
      <c r="G12" s="6"/>
    </row>
    <row r="13" ht="28" customHeight="1" spans="1:7">
      <c r="A13" s="13" t="s">
        <v>27</v>
      </c>
      <c r="B13" s="6"/>
      <c r="C13" s="6"/>
      <c r="D13" s="6"/>
      <c r="E13" s="6">
        <f>SUM(E3:E12)</f>
        <v>126300.01</v>
      </c>
      <c r="F13" s="14"/>
      <c r="G13" s="8"/>
    </row>
    <row r="14" ht="63" customHeight="1" spans="1:7">
      <c r="A14" s="15" t="s">
        <v>28</v>
      </c>
      <c r="B14" s="16"/>
      <c r="C14" s="16"/>
      <c r="D14" s="16"/>
      <c r="E14" s="16"/>
      <c r="F14" s="16"/>
      <c r="G14" s="16"/>
    </row>
  </sheetData>
  <mergeCells count="2">
    <mergeCell ref="A1:G1"/>
    <mergeCell ref="A14:G14"/>
  </mergeCells>
  <pageMargins left="0.75" right="0.75" top="0.786805555555556" bottom="0.6298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向超</cp:lastModifiedBy>
  <dcterms:created xsi:type="dcterms:W3CDTF">2024-09-11T07:05:00Z</dcterms:created>
  <dcterms:modified xsi:type="dcterms:W3CDTF">2025-12-12T03:08:10Z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8AA7B64DF60749DCA41810486492BF1B_13</vt:lpwstr>
  </property>
</Properties>
</file>